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10.60.0.170\Asl-Latina\Ufficio Tecnico\INGEGNERIA CLINICA\0 - PROCEDURE\GARE\STELLA\2025\Fornitura di n.1 esoscopio nuerochirurgia Latina - Fondazione Roma\1 - Atti di gara\BOZZA ATTI DI GARA\"/>
    </mc:Choice>
  </mc:AlternateContent>
  <xr:revisionPtr revIDLastSave="0" documentId="13_ncr:1_{3E96BA29-D405-4C63-AD78-58699AD60E7D}" xr6:coauthVersionLast="47" xr6:coauthVersionMax="47" xr10:uidLastSave="{00000000-0000-0000-0000-000000000000}"/>
  <bookViews>
    <workbookView xWindow="-28920" yWindow="-120" windowWidth="29040" windowHeight="15720" tabRatio="764" xr2:uid="{00000000-000D-0000-FFFF-FFFF00000000}"/>
  </bookViews>
  <sheets>
    <sheet name="Allegato C" sheetId="1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0" i="13" l="1"/>
  <c r="G30" i="13"/>
  <c r="F30" i="13"/>
  <c r="F32" i="13" l="1"/>
</calcChain>
</file>

<file path=xl/sharedStrings.xml><?xml version="1.0" encoding="utf-8"?>
<sst xmlns="http://schemas.openxmlformats.org/spreadsheetml/2006/main" count="104" uniqueCount="65">
  <si>
    <t>QUANTITATIVO (Pmax)</t>
  </si>
  <si>
    <t>non presente</t>
  </si>
  <si>
    <t>adimensionale</t>
  </si>
  <si>
    <t>LA PRESENTE SCHEDA DEVE ESSERE COMPILATA SECONDO LE SEGUENTI MODALITA':
1. I VALORI INDICATI DOVRANNO RISPETTARE L'UNITA' DI MISURA INDICATA,
2. QUALORA SIANO  RICHIESTI VALORI NUMERICI, SI DOVRANNO INDICARE SOLO VALORI NUMERICI  INEQUIVOCABILI PRIVI DI DATI DA INTERPRETARE (AD ESEMPIO MAGGIORI DI... OPPURE MINORI DI....)
3. I DATI INDICATI DOVRANNO ESSERE I MEDESIMI DI QUELLI INEQUIVOCABILMENTE RIPORTATI NELLE RELAZIONI TECNICHE A CUI SI FA RIFERIMENTO NELLA PRESENTE SCHEDA 
4. QUALORA RICHIESTO UN RANGE DI MISUARA, LO STESSO  DOVRA' ESSERE INDICATO RIFERENDOSI ALLE RELAZIONI TECNICHE, DOVE IL CONCORRENTE DOVRA' INDICARE I VALORI MASSIMI E MINIMI DA CUI IL RANGE DERIVA
5. QUALORA IL VALORE INDICATO CORRISPONDA AL REQUISITO MINIMO IL PUNTEGGIO ASSEGNATO SARA' PARI A ZERO
QUALSIASI DATO NUMERICO PASSIVO DI INTERPRETAZIONE CHE NON RISPETTI QUANTO SOPRA INDICATO, COMPORTERA' L'ASSEGNAZIONE DI PUNTI ZERO</t>
  </si>
  <si>
    <t>#</t>
  </si>
  <si>
    <t>CRITERIO</t>
  </si>
  <si>
    <t>REQUISITO MINIMO</t>
  </si>
  <si>
    <t>U.M.</t>
  </si>
  <si>
    <t>MODALITA' DI ATTRIBUZIONE PUNTEGGIO TECNICO</t>
  </si>
  <si>
    <t>SPECIFICA DICHIARATA</t>
  </si>
  <si>
    <t>TABELLARE 
(Pmax)</t>
  </si>
  <si>
    <t>DISCREZIONALE
(Pmax)</t>
  </si>
  <si>
    <t>Specifica Dichiarata</t>
  </si>
  <si>
    <t>Indicare il nome del documento tecnico di riferimento per il requisito dichiarato (scheda tecnica, relazione tecnica, allegato all’offerta) e, ove applicabile, il nr. di pagina</t>
  </si>
  <si>
    <t>SI/NO</t>
  </si>
  <si>
    <t>SI/NO : Se sì=Pmax; no=0</t>
  </si>
  <si>
    <t>CARATTERISTICHE GENERALI</t>
  </si>
  <si>
    <t>giorni lavorativi</t>
  </si>
  <si>
    <t>MICROSCOPIO DIGITALE CON TELECAMERA ORBITALE AD APPROCCIO ESOSCOPICO</t>
  </si>
  <si>
    <t>Fornitura ed installazione del modulo NBI (Narrow Band Imaging) per l'enfatizzazione dei pattern vascolari in caso di applicazioni otorinolaingoiatriche</t>
  </si>
  <si>
    <r>
      <t xml:space="preserve">FORMULA PER L'ATTRIBUZIONE DEL PUNTEGGIO TECNICO
</t>
    </r>
    <r>
      <rPr>
        <sz val="11"/>
        <rFont val="Times New Roman"/>
        <family val="1"/>
      </rPr>
      <t>[dove: Pi = Punteggio attribuito al Concorrente i-esimo, Vi valore dichiarato dal Concorrente i-esimo, variabile tra Vmin e Vmax,  Vmin = valore minore tra quelli offerti in gara, Vmax = valore maggiore tra quelli offerti in gara, Pmax = punteggio massimo attribuibile per il criterio]</t>
    </r>
  </si>
  <si>
    <t>CONDIZIONI DI FORNITURA</t>
  </si>
  <si>
    <t>mesi</t>
  </si>
  <si>
    <t>Collaudo dell'apparecchiatura, a decorrere dalla trasmissione dell'ordine NSO</t>
  </si>
  <si>
    <t>pollici</t>
  </si>
  <si>
    <t>Dimensioni del monitor principale</t>
  </si>
  <si>
    <t>Dimensioni del monitor secondario</t>
  </si>
  <si>
    <t>pixel</t>
  </si>
  <si>
    <t>Unità Microscopio - Ingombro complessivo del sistema</t>
  </si>
  <si>
    <t>cm x cm</t>
  </si>
  <si>
    <t>Telecamera e corpo ottico - ingombro in prossimità del campo operatorio</t>
  </si>
  <si>
    <r>
      <t xml:space="preserve">Pi=(Vmin/Vi)*Pmax
</t>
    </r>
    <r>
      <rPr>
        <i/>
        <sz val="11"/>
        <color theme="1"/>
        <rFont val="Times New Roman"/>
        <family val="1"/>
      </rPr>
      <t>Vi = giorni lavorativi per il collaudo dell'apparecchiatura</t>
    </r>
  </si>
  <si>
    <r>
      <t xml:space="preserve">Durata della garanzia </t>
    </r>
    <r>
      <rPr>
        <i/>
        <sz val="11"/>
        <color theme="1"/>
        <rFont val="Times New Roman"/>
        <family val="1"/>
      </rPr>
      <t>full risk</t>
    </r>
  </si>
  <si>
    <r>
      <t xml:space="preserve">Pi=(Vi/Vmax)*Pmax
</t>
    </r>
    <r>
      <rPr>
        <i/>
        <sz val="11"/>
        <color theme="1"/>
        <rFont val="Times New Roman"/>
        <family val="1"/>
      </rPr>
      <t>Vi = durata della garanzia</t>
    </r>
    <r>
      <rPr>
        <b/>
        <i/>
        <sz val="11"/>
        <color theme="1"/>
        <rFont val="Times New Roman"/>
        <family val="1"/>
      </rPr>
      <t xml:space="preserve"> </t>
    </r>
    <r>
      <rPr>
        <i/>
        <sz val="11"/>
        <color theme="1"/>
        <rFont val="Times New Roman"/>
        <family val="1"/>
      </rPr>
      <t>full risk</t>
    </r>
  </si>
  <si>
    <t>Estensione massima del braccio portatelecamera</t>
  </si>
  <si>
    <t>cm</t>
  </si>
  <si>
    <t>Range di ampiezza del campo visivo (a 220mm)</t>
  </si>
  <si>
    <t>mm</t>
  </si>
  <si>
    <t>Qualità dell'immagine: massima risoluzione</t>
  </si>
  <si>
    <t>Qualità dell'immagine: gamma di colore</t>
  </si>
  <si>
    <t>numero di colori a 8 bit</t>
  </si>
  <si>
    <t>Filtro Luce Blu per visualizzazione 5-ALA per chirurgia dei gliobastomi</t>
  </si>
  <si>
    <t>Filtro per l'enfatizzazione e il riconoscimento dei pattern vascolari</t>
  </si>
  <si>
    <t>Fonte luce di emergenza con potenza non inferiore alla fonte luce primaria</t>
  </si>
  <si>
    <t>Integrazione con il Sistema Informativo Ospedaliero (PACS)</t>
  </si>
  <si>
    <r>
      <t xml:space="preserve">Pi=Vi/Vmin*Pmax
</t>
    </r>
    <r>
      <rPr>
        <sz val="11"/>
        <color theme="1"/>
        <rFont val="Times New Roman"/>
        <family val="1"/>
      </rPr>
      <t>Vi = ingombro complessivo del sistema</t>
    </r>
  </si>
  <si>
    <r>
      <t xml:space="preserve">Pi=Vi/Vmin*Pmax
</t>
    </r>
    <r>
      <rPr>
        <sz val="11"/>
        <color theme="1"/>
        <rFont val="Times New Roman"/>
        <family val="1"/>
      </rPr>
      <t>Vi = ingombro in prossimità del campo operatorio</t>
    </r>
  </si>
  <si>
    <r>
      <t xml:space="preserve">Pi=Vi/Vmax*Pmax
</t>
    </r>
    <r>
      <rPr>
        <sz val="11"/>
        <color theme="1"/>
        <rFont val="Times New Roman"/>
        <family val="1"/>
      </rPr>
      <t>Vi = estensione massima del braccio portatelecamera</t>
    </r>
  </si>
  <si>
    <r>
      <t xml:space="preserve">se Vi≤55 Pi=0
altrimenti Pi=(Vi/Vmax)*Pmax
</t>
    </r>
    <r>
      <rPr>
        <sz val="11"/>
        <color theme="1"/>
        <rFont val="Times New Roman"/>
        <family val="1"/>
      </rPr>
      <t>Vi = dimensione del monitor</t>
    </r>
  </si>
  <si>
    <r>
      <t xml:space="preserve">se Vi≤30 Pi=0
altrimenti Pi=(Vi/Vmax)*Pmax
</t>
    </r>
    <r>
      <rPr>
        <sz val="11"/>
        <color theme="1"/>
        <rFont val="Times New Roman"/>
        <family val="1"/>
      </rPr>
      <t>Vi = dimensione del monitor</t>
    </r>
  </si>
  <si>
    <r>
      <t xml:space="preserve">Pi=Vi/Vmax*Pmax
</t>
    </r>
    <r>
      <rPr>
        <sz val="11"/>
        <color theme="1"/>
        <rFont val="Times New Roman"/>
        <family val="1"/>
      </rPr>
      <t>Vi = range di ampiezza del campo visivo</t>
    </r>
  </si>
  <si>
    <r>
      <t xml:space="preserve">Pi=Vi/Vmax*Pmax
</t>
    </r>
    <r>
      <rPr>
        <sz val="11"/>
        <color theme="1"/>
        <rFont val="Times New Roman"/>
        <family val="1"/>
      </rPr>
      <t>Vi = risoluzione della telecamera</t>
    </r>
  </si>
  <si>
    <r>
      <t xml:space="preserve">Pi=Vi/Vmax*Pmax
</t>
    </r>
    <r>
      <rPr>
        <sz val="11"/>
        <color theme="1"/>
        <rFont val="Times New Roman"/>
        <family val="1"/>
      </rPr>
      <t>Vi = numero di colori</t>
    </r>
  </si>
  <si>
    <t>Pedale di controllo: possibilità di programmazione delle funzioni del microscopio (descrivere le funzioni personalizzabili della pedaliera)</t>
  </si>
  <si>
    <t>Possibilità di utilizzo della fluoresceina sodica</t>
  </si>
  <si>
    <t>Sistema di Registrazione: risoluzione massima acquisibile</t>
  </si>
  <si>
    <r>
      <t xml:space="preserve">Pi=Vi/Vmax*Pmax
</t>
    </r>
    <r>
      <rPr>
        <sz val="11"/>
        <color theme="1"/>
        <rFont val="Times New Roman"/>
        <family val="1"/>
      </rPr>
      <t>Vi = massima risoluzione acquisibile</t>
    </r>
  </si>
  <si>
    <t>Possibilità di visualizzazione simultanea di clip relative alla diagnostica intraoperatoria</t>
  </si>
  <si>
    <t xml:space="preserve">Esportazione dei dati ed immagini in formato DICOM </t>
  </si>
  <si>
    <t>Consegna di apparecchiatura sostitutiva equivalente in caso di ripristino dell’operatività delle apparecchiature oltre 48 ore solari dalla richiesta di intervento</t>
  </si>
  <si>
    <t xml:space="preserve">Descrizione del sistema di movimentazione del braccio </t>
  </si>
  <si>
    <r>
      <t xml:space="preserve">Pi=Pmax*Qi
</t>
    </r>
    <r>
      <rPr>
        <sz val="11"/>
        <rFont val="Times New Roman"/>
        <family val="1"/>
      </rPr>
      <t>con</t>
    </r>
    <r>
      <rPr>
        <b/>
        <sz val="11"/>
        <rFont val="Times New Roman"/>
        <family val="1"/>
      </rPr>
      <t xml:space="preserve">
</t>
    </r>
    <r>
      <rPr>
        <sz val="11"/>
        <rFont val="Times New Roman"/>
        <family val="1"/>
      </rPr>
      <t xml:space="preserve">Pij = punteggio del commissario j-esimo rispetto al criterio i-esimo
</t>
    </r>
    <r>
      <rPr>
        <b/>
        <sz val="11"/>
        <rFont val="Times New Roman"/>
        <family val="1"/>
      </rPr>
      <t xml:space="preserve">Vi insufficiente/non valutabile Pij = 0
Vi sufficiente Pij = 0.2
Vi buono  Pij = 0.4
Vi distinto  Pij = 0.6
Vi ottimo  Pij = 0.8
Vi eccellente  Pij = 1
Qi=media dei punteggi dei commissari rispetto al criterio i-esimo Pij
</t>
    </r>
    <r>
      <rPr>
        <i/>
        <sz val="11"/>
        <rFont val="Times New Roman"/>
        <family val="1"/>
      </rPr>
      <t>Verrà premiato il sistema in grado di facilitare la movimentazione della telecamera in prossimità del campo operatorio</t>
    </r>
  </si>
  <si>
    <r>
      <t xml:space="preserve">Pi=Pmax*Qi
</t>
    </r>
    <r>
      <rPr>
        <sz val="11"/>
        <rFont val="Times New Roman"/>
        <family val="1"/>
      </rPr>
      <t>con</t>
    </r>
    <r>
      <rPr>
        <b/>
        <sz val="11"/>
        <rFont val="Times New Roman"/>
        <family val="1"/>
      </rPr>
      <t xml:space="preserve">
</t>
    </r>
    <r>
      <rPr>
        <sz val="11"/>
        <rFont val="Times New Roman"/>
        <family val="1"/>
      </rPr>
      <t xml:space="preserve">Pij = punteggio del commissario j-esimo rispetto al criterio i-esimo
</t>
    </r>
    <r>
      <rPr>
        <b/>
        <sz val="11"/>
        <rFont val="Times New Roman"/>
        <family val="1"/>
      </rPr>
      <t xml:space="preserve">Vi insufficiente/non valutabile Pij = 0
Vi sufficiente Pij = 0.2
Vi buono  Pij = 0.4
Vi distinto  Pij = 0.6
Vi ottimo  Pij = 0.8
Vi eccellente  Pij = 1
Qi=media dei punteggi dei commissari rispetto al criterio i-esimo Pij
</t>
    </r>
    <r>
      <rPr>
        <i/>
        <sz val="11"/>
        <rFont val="Times New Roman"/>
        <family val="1"/>
      </rPr>
      <t>Verrà premiato il sistema in grado di consentire un maggior numero di programmazioni</t>
    </r>
  </si>
  <si>
    <t>Possibilità di integrazione del microscopio con altre apparecchiature</t>
  </si>
  <si>
    <r>
      <t xml:space="preserve">Pi=Pmax*Qi
</t>
    </r>
    <r>
      <rPr>
        <sz val="11"/>
        <rFont val="Times New Roman"/>
        <family val="1"/>
      </rPr>
      <t>con</t>
    </r>
    <r>
      <rPr>
        <b/>
        <sz val="11"/>
        <rFont val="Times New Roman"/>
        <family val="1"/>
      </rPr>
      <t xml:space="preserve">
</t>
    </r>
    <r>
      <rPr>
        <sz val="11"/>
        <rFont val="Times New Roman"/>
        <family val="1"/>
      </rPr>
      <t xml:space="preserve">Pij = punteggio del commissario j-esimo rispetto al criterio i-esimo
</t>
    </r>
    <r>
      <rPr>
        <b/>
        <sz val="11"/>
        <rFont val="Times New Roman"/>
        <family val="1"/>
      </rPr>
      <t xml:space="preserve">Vi insufficiente/non valutabile Pij = 0
Vi sufficiente Pij = 0.2
Vi buono  Pij = 0.4
Vi distinto  Pij = 0.6
Vi ottimo  Pij = 0.8
Vi eccellente  Pij = 1
Qi=media dei punteggi dei commissari rispetto al criterio i-esimo Pij
</t>
    </r>
    <r>
      <rPr>
        <i/>
        <sz val="11"/>
        <rFont val="Times New Roman"/>
        <family val="1"/>
      </rPr>
      <t>Verrà premiato il sistema in grado di consentire il collegamento diretto con la colonna endoscopica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</si>
</sst>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rgb="FF000000"/>
      <name val="Calibri"/>
      <family val="2"/>
      <charset val="1"/>
    </font>
    <font>
      <sz val="11"/>
      <color theme="1"/>
      <name val="Calibri"/>
      <family val="2"/>
      <scheme val="minor"/>
    </font>
    <font>
      <sz val="11"/>
      <color theme="1"/>
      <name val="Calibri"/>
      <family val="2"/>
      <scheme val="minor"/>
    </font>
    <font>
      <sz val="11"/>
      <color rgb="FF000000"/>
      <name val="Calibri"/>
      <family val="2"/>
      <charset val="1"/>
    </font>
    <font>
      <sz val="11"/>
      <color theme="1"/>
      <name val="Calibri"/>
      <family val="2"/>
      <charset val="1"/>
    </font>
    <font>
      <sz val="12"/>
      <color theme="1"/>
      <name val="Calibri"/>
      <family val="2"/>
      <scheme val="minor"/>
    </font>
    <font>
      <sz val="12"/>
      <color theme="1"/>
      <name val="Aptos Narrow"/>
      <family val="2"/>
      <charset val="1"/>
    </font>
    <font>
      <b/>
      <sz val="11"/>
      <color theme="1"/>
      <name val="Times New Roman"/>
      <family val="1"/>
    </font>
    <font>
      <sz val="11"/>
      <color theme="1"/>
      <name val="Times New Roman"/>
      <family val="1"/>
    </font>
    <font>
      <sz val="11"/>
      <color rgb="FF000000"/>
      <name val="Times New Roman"/>
      <family val="1"/>
    </font>
    <font>
      <b/>
      <sz val="11"/>
      <color theme="0"/>
      <name val="Times New Roman"/>
      <family val="1"/>
    </font>
    <font>
      <b/>
      <sz val="11"/>
      <name val="Times New Roman"/>
      <family val="1"/>
    </font>
    <font>
      <sz val="11"/>
      <name val="Times New Roman"/>
      <family val="1"/>
    </font>
    <font>
      <b/>
      <sz val="11"/>
      <color rgb="FF000000"/>
      <name val="Times New Roman"/>
      <family val="1"/>
    </font>
    <font>
      <i/>
      <sz val="11"/>
      <color theme="1"/>
      <name val="Times New Roman"/>
      <family val="1"/>
    </font>
    <font>
      <b/>
      <i/>
      <sz val="11"/>
      <color theme="1"/>
      <name val="Times New Roman"/>
      <family val="1"/>
    </font>
    <font>
      <i/>
      <sz val="11"/>
      <name val="Times New Roman"/>
      <family val="1"/>
    </font>
  </fonts>
  <fills count="9">
    <fill>
      <patternFill patternType="none"/>
    </fill>
    <fill>
      <patternFill patternType="gray125"/>
    </fill>
    <fill>
      <patternFill patternType="solid">
        <fgColor rgb="FFD9D9D9"/>
        <bgColor rgb="FFC0C0C0"/>
      </patternFill>
    </fill>
    <fill>
      <patternFill patternType="solid">
        <fgColor rgb="FF002060"/>
        <bgColor indexed="64"/>
      </patternFill>
    </fill>
    <fill>
      <patternFill patternType="solid">
        <fgColor theme="2"/>
        <bgColor indexed="64"/>
      </patternFill>
    </fill>
    <fill>
      <patternFill patternType="solid">
        <fgColor theme="3" tint="0.89999084444715716"/>
        <bgColor indexed="64"/>
      </patternFill>
    </fill>
    <fill>
      <patternFill patternType="solid">
        <fgColor theme="0" tint="-0.249977111117893"/>
        <bgColor indexed="64"/>
      </patternFill>
    </fill>
    <fill>
      <patternFill patternType="solid">
        <fgColor rgb="FFFFFF00"/>
        <bgColor indexed="64"/>
      </patternFill>
    </fill>
    <fill>
      <patternFill patternType="solid">
        <fgColor theme="4" tint="0.79998168889431442"/>
        <bgColor indexed="64"/>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s>
  <cellStyleXfs count="10">
    <xf numFmtId="0" fontId="0" fillId="0" borderId="0"/>
    <xf numFmtId="0" fontId="4" fillId="0" borderId="0"/>
    <xf numFmtId="0" fontId="5" fillId="0" borderId="0"/>
    <xf numFmtId="0" fontId="5" fillId="0" borderId="0"/>
    <xf numFmtId="0" fontId="3" fillId="0" borderId="0"/>
    <xf numFmtId="0" fontId="6" fillId="0" borderId="0"/>
    <xf numFmtId="0" fontId="6" fillId="0" borderId="0"/>
    <xf numFmtId="0" fontId="2" fillId="0" borderId="0"/>
    <xf numFmtId="0" fontId="4" fillId="0" borderId="0"/>
    <xf numFmtId="0" fontId="1" fillId="0" borderId="0"/>
  </cellStyleXfs>
  <cellXfs count="29">
    <xf numFmtId="0" fontId="0" fillId="0" borderId="0" xfId="0"/>
    <xf numFmtId="0" fontId="8" fillId="0" borderId="0" xfId="0" applyFont="1"/>
    <xf numFmtId="0" fontId="9" fillId="0" borderId="0" xfId="0" applyFont="1"/>
    <xf numFmtId="0" fontId="12" fillId="5" borderId="1" xfId="3" applyFont="1" applyFill="1" applyBorder="1" applyAlignment="1">
      <alignment horizontal="center" vertical="center" wrapText="1"/>
    </xf>
    <xf numFmtId="0" fontId="11" fillId="5" borderId="1" xfId="3" applyFont="1" applyFill="1" applyBorder="1" applyAlignment="1">
      <alignment horizontal="center" vertical="center" wrapText="1"/>
    </xf>
    <xf numFmtId="0" fontId="7" fillId="4" borderId="1" xfId="3" applyFont="1" applyFill="1" applyBorder="1" applyAlignment="1">
      <alignment horizontal="center" vertical="center" wrapText="1"/>
    </xf>
    <xf numFmtId="0" fontId="9" fillId="2" borderId="1" xfId="0" applyFont="1" applyFill="1" applyBorder="1" applyAlignment="1">
      <alignment horizontal="center" vertical="center"/>
    </xf>
    <xf numFmtId="0" fontId="13" fillId="2" borderId="2" xfId="0" applyFont="1" applyFill="1" applyBorder="1" applyAlignment="1">
      <alignment vertical="center"/>
    </xf>
    <xf numFmtId="0" fontId="13" fillId="2" borderId="3" xfId="0" applyFont="1" applyFill="1" applyBorder="1" applyAlignment="1">
      <alignment vertical="center"/>
    </xf>
    <xf numFmtId="0" fontId="9" fillId="2" borderId="1" xfId="0" applyFont="1" applyFill="1" applyBorder="1" applyAlignment="1">
      <alignment horizontal="center" vertical="center" wrapText="1"/>
    </xf>
    <xf numFmtId="1" fontId="13" fillId="0" borderId="0" xfId="0" applyNumberFormat="1" applyFont="1" applyAlignment="1">
      <alignment horizontal="center" vertical="center"/>
    </xf>
    <xf numFmtId="1" fontId="13" fillId="7" borderId="0" xfId="0" applyNumberFormat="1" applyFont="1" applyFill="1" applyAlignment="1">
      <alignment horizontal="center" vertical="center"/>
    </xf>
    <xf numFmtId="0" fontId="8" fillId="0" borderId="1" xfId="0" applyFont="1" applyBorder="1" applyAlignment="1">
      <alignment horizontal="center" vertical="center" wrapText="1"/>
    </xf>
    <xf numFmtId="0" fontId="7" fillId="2" borderId="5" xfId="0" applyFont="1" applyFill="1" applyBorder="1" applyAlignment="1">
      <alignment vertical="center"/>
    </xf>
    <xf numFmtId="0" fontId="8" fillId="0" borderId="1" xfId="0" applyFont="1" applyBorder="1" applyAlignment="1">
      <alignment horizontal="center" vertical="center"/>
    </xf>
    <xf numFmtId="49" fontId="7" fillId="0" borderId="1" xfId="0" applyNumberFormat="1" applyFont="1" applyBorder="1" applyAlignment="1">
      <alignment horizontal="center" vertical="center" wrapText="1"/>
    </xf>
    <xf numFmtId="0" fontId="7" fillId="0" borderId="1" xfId="0" applyFont="1" applyBorder="1" applyAlignment="1">
      <alignment horizontal="center" vertical="center"/>
    </xf>
    <xf numFmtId="0" fontId="8" fillId="2" borderId="1" xfId="0" applyFont="1" applyFill="1" applyBorder="1" applyAlignment="1">
      <alignment horizontal="center" vertical="center"/>
    </xf>
    <xf numFmtId="0" fontId="7" fillId="2" borderId="4" xfId="0" applyFont="1" applyFill="1" applyBorder="1" applyAlignment="1">
      <alignment vertical="center"/>
    </xf>
    <xf numFmtId="0" fontId="8" fillId="2" borderId="6" xfId="0" applyFont="1" applyFill="1" applyBorder="1" applyAlignment="1">
      <alignment horizontal="center" vertical="center" wrapText="1"/>
    </xf>
    <xf numFmtId="0" fontId="8" fillId="0" borderId="2" xfId="0" applyFont="1" applyBorder="1" applyAlignment="1">
      <alignment horizontal="center" vertical="center"/>
    </xf>
    <xf numFmtId="0" fontId="8" fillId="0" borderId="1" xfId="0" applyFont="1" applyBorder="1" applyAlignment="1">
      <alignment horizontal="justify" vertical="center"/>
    </xf>
    <xf numFmtId="0" fontId="8" fillId="0" borderId="1" xfId="8" applyFont="1" applyBorder="1" applyAlignment="1">
      <alignment horizontal="left" vertical="center" wrapText="1"/>
    </xf>
    <xf numFmtId="0" fontId="8" fillId="0" borderId="2" xfId="8" applyFont="1" applyBorder="1" applyAlignment="1">
      <alignment horizontal="left" vertical="center" wrapText="1"/>
    </xf>
    <xf numFmtId="0" fontId="11" fillId="6" borderId="1" xfId="3" applyFont="1" applyFill="1" applyBorder="1" applyAlignment="1">
      <alignment horizontal="center" vertical="center" wrapText="1"/>
    </xf>
    <xf numFmtId="0" fontId="7" fillId="0" borderId="1" xfId="3" applyFont="1" applyBorder="1" applyAlignment="1">
      <alignment horizontal="left" vertical="center" wrapText="1"/>
    </xf>
    <xf numFmtId="0" fontId="7" fillId="8" borderId="1" xfId="0" applyFont="1" applyFill="1" applyBorder="1" applyAlignment="1">
      <alignment horizontal="center" vertical="center"/>
    </xf>
    <xf numFmtId="0" fontId="10" fillId="3" borderId="1" xfId="3" applyFont="1" applyFill="1" applyBorder="1" applyAlignment="1">
      <alignment horizontal="center" vertical="center" wrapText="1"/>
    </xf>
    <xf numFmtId="49" fontId="11" fillId="0" borderId="1" xfId="0" applyNumberFormat="1" applyFont="1" applyBorder="1" applyAlignment="1">
      <alignment horizontal="center" vertical="center" wrapText="1"/>
    </xf>
  </cellXfs>
  <cellStyles count="10">
    <cellStyle name="Normale" xfId="0" builtinId="0"/>
    <cellStyle name="Normale 2" xfId="3" xr:uid="{00000000-0005-0000-0000-000001000000}"/>
    <cellStyle name="Normale 2 2" xfId="5" xr:uid="{00000000-0005-0000-0000-000002000000}"/>
    <cellStyle name="Normale 2 3" xfId="8" xr:uid="{00000000-0005-0000-0000-000003000000}"/>
    <cellStyle name="Normale 3" xfId="2" xr:uid="{00000000-0005-0000-0000-000004000000}"/>
    <cellStyle name="Normale 3 2" xfId="6" xr:uid="{00000000-0005-0000-0000-000005000000}"/>
    <cellStyle name="Normale 4" xfId="4" xr:uid="{00000000-0005-0000-0000-000006000000}"/>
    <cellStyle name="Normale 5" xfId="1" xr:uid="{00000000-0005-0000-0000-000007000000}"/>
    <cellStyle name="Normale 6" xfId="7" xr:uid="{00000000-0005-0000-0000-000008000000}"/>
    <cellStyle name="Normale 7" xfId="9" xr:uid="{00000000-0005-0000-0000-000009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D9D9D9"/>
      <rgbColor rgb="FF000080"/>
      <rgbColor rgb="FFFF00FF"/>
      <rgbColor rgb="FFFFFF00"/>
      <rgbColor rgb="FF00FFFF"/>
      <rgbColor rgb="FF800080"/>
      <rgbColor rgb="FF800000"/>
      <rgbColor rgb="FF008080"/>
      <rgbColor rgb="FF0000FF"/>
      <rgbColor rgb="FF00CCFF"/>
      <rgbColor rgb="FFCCFFFF"/>
      <rgbColor rgb="FF99FF66"/>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CC33"/>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i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2"/>
  <sheetViews>
    <sheetView tabSelected="1" topLeftCell="A4" zoomScale="85" zoomScaleNormal="85" workbookViewId="0">
      <selection activeCell="B28" sqref="B28"/>
    </sheetView>
  </sheetViews>
  <sheetFormatPr defaultColWidth="9.140625" defaultRowHeight="15" x14ac:dyDescent="0.25"/>
  <cols>
    <col min="1" max="1" width="8.7109375" style="2" customWidth="1"/>
    <col min="2" max="2" width="70.7109375" style="2" customWidth="1"/>
    <col min="3" max="7" width="18.7109375" style="2" customWidth="1"/>
    <col min="8" max="8" width="78.42578125" style="2" customWidth="1"/>
    <col min="9" max="9" width="16.7109375" style="2" customWidth="1"/>
    <col min="10" max="10" width="60.7109375" style="2" customWidth="1"/>
    <col min="11" max="16384" width="9.140625" style="2"/>
  </cols>
  <sheetData>
    <row r="1" spans="1:10" s="1" customFormat="1" ht="54" customHeight="1" x14ac:dyDescent="0.25">
      <c r="A1" s="26" t="s">
        <v>18</v>
      </c>
      <c r="B1" s="26"/>
      <c r="C1" s="26"/>
      <c r="D1" s="26"/>
      <c r="E1" s="26"/>
      <c r="F1" s="26"/>
      <c r="G1" s="26"/>
      <c r="H1" s="26"/>
      <c r="I1" s="2"/>
      <c r="J1" s="2"/>
    </row>
    <row r="2" spans="1:10" ht="151.5" customHeight="1" x14ac:dyDescent="0.25">
      <c r="A2" s="25" t="s">
        <v>3</v>
      </c>
      <c r="B2" s="25"/>
      <c r="C2" s="25"/>
      <c r="D2" s="25"/>
      <c r="E2" s="25"/>
      <c r="F2" s="25"/>
      <c r="G2" s="25"/>
      <c r="H2" s="25"/>
    </row>
    <row r="3" spans="1:10" ht="30.75" customHeight="1" x14ac:dyDescent="0.25">
      <c r="A3" s="27" t="s">
        <v>4</v>
      </c>
      <c r="B3" s="27" t="s">
        <v>5</v>
      </c>
      <c r="C3" s="27" t="s">
        <v>6</v>
      </c>
      <c r="D3" s="27" t="s">
        <v>7</v>
      </c>
      <c r="E3" s="27" t="s">
        <v>8</v>
      </c>
      <c r="F3" s="27"/>
      <c r="G3" s="27"/>
      <c r="H3" s="27"/>
      <c r="I3" s="24" t="s">
        <v>9</v>
      </c>
      <c r="J3" s="24"/>
    </row>
    <row r="4" spans="1:10" ht="96.75" customHeight="1" x14ac:dyDescent="0.25">
      <c r="A4" s="27"/>
      <c r="B4" s="27"/>
      <c r="C4" s="27"/>
      <c r="D4" s="27"/>
      <c r="E4" s="3" t="s">
        <v>10</v>
      </c>
      <c r="F4" s="3" t="s">
        <v>0</v>
      </c>
      <c r="G4" s="3" t="s">
        <v>11</v>
      </c>
      <c r="H4" s="4" t="s">
        <v>20</v>
      </c>
      <c r="I4" s="5" t="s">
        <v>12</v>
      </c>
      <c r="J4" s="5" t="s">
        <v>13</v>
      </c>
    </row>
    <row r="5" spans="1:10" ht="30" customHeight="1" x14ac:dyDescent="0.25">
      <c r="A5" s="6"/>
      <c r="B5" s="7" t="s">
        <v>16</v>
      </c>
      <c r="C5" s="8"/>
      <c r="D5" s="8"/>
      <c r="E5" s="8"/>
      <c r="F5" s="8"/>
      <c r="G5" s="8"/>
      <c r="H5" s="8"/>
      <c r="I5" s="9"/>
      <c r="J5" s="9"/>
    </row>
    <row r="6" spans="1:10" ht="45" customHeight="1" x14ac:dyDescent="0.25">
      <c r="A6" s="14">
        <v>1</v>
      </c>
      <c r="B6" s="22" t="s">
        <v>28</v>
      </c>
      <c r="C6" s="12" t="s">
        <v>1</v>
      </c>
      <c r="D6" s="12" t="s">
        <v>29</v>
      </c>
      <c r="E6" s="14"/>
      <c r="F6" s="12">
        <v>4</v>
      </c>
      <c r="G6" s="14"/>
      <c r="H6" s="15" t="s">
        <v>45</v>
      </c>
      <c r="I6" s="12"/>
      <c r="J6" s="15"/>
    </row>
    <row r="7" spans="1:10" ht="45" customHeight="1" x14ac:dyDescent="0.25">
      <c r="A7" s="14">
        <v>2</v>
      </c>
      <c r="B7" s="22" t="s">
        <v>30</v>
      </c>
      <c r="C7" s="12" t="s">
        <v>1</v>
      </c>
      <c r="D7" s="12" t="s">
        <v>29</v>
      </c>
      <c r="E7" s="14"/>
      <c r="F7" s="12">
        <v>4</v>
      </c>
      <c r="G7" s="14"/>
      <c r="H7" s="15" t="s">
        <v>46</v>
      </c>
      <c r="I7" s="12"/>
      <c r="J7" s="15"/>
    </row>
    <row r="8" spans="1:10" ht="45" customHeight="1" x14ac:dyDescent="0.25">
      <c r="A8" s="14">
        <v>3</v>
      </c>
      <c r="B8" s="22" t="s">
        <v>34</v>
      </c>
      <c r="C8" s="12" t="s">
        <v>1</v>
      </c>
      <c r="D8" s="12" t="s">
        <v>35</v>
      </c>
      <c r="E8" s="14"/>
      <c r="F8" s="12">
        <v>4</v>
      </c>
      <c r="G8" s="14"/>
      <c r="H8" s="15" t="s">
        <v>47</v>
      </c>
      <c r="I8" s="12"/>
      <c r="J8" s="15"/>
    </row>
    <row r="9" spans="1:10" ht="175.15" customHeight="1" x14ac:dyDescent="0.25">
      <c r="A9" s="14">
        <v>4</v>
      </c>
      <c r="B9" s="22" t="s">
        <v>60</v>
      </c>
      <c r="C9" s="12" t="s">
        <v>1</v>
      </c>
      <c r="D9" s="12" t="s">
        <v>2</v>
      </c>
      <c r="E9" s="14"/>
      <c r="F9" s="12"/>
      <c r="G9" s="14">
        <v>10</v>
      </c>
      <c r="H9" s="28" t="s">
        <v>61</v>
      </c>
      <c r="I9" s="12"/>
      <c r="J9" s="15"/>
    </row>
    <row r="10" spans="1:10" ht="45" customHeight="1" x14ac:dyDescent="0.25">
      <c r="A10" s="14">
        <v>5</v>
      </c>
      <c r="B10" s="22" t="s">
        <v>25</v>
      </c>
      <c r="C10" s="12">
        <v>55</v>
      </c>
      <c r="D10" s="12" t="s">
        <v>24</v>
      </c>
      <c r="E10" s="14"/>
      <c r="F10" s="12">
        <v>2</v>
      </c>
      <c r="G10" s="14"/>
      <c r="H10" s="15" t="s">
        <v>48</v>
      </c>
      <c r="I10" s="12"/>
      <c r="J10" s="15"/>
    </row>
    <row r="11" spans="1:10" ht="45" customHeight="1" x14ac:dyDescent="0.25">
      <c r="A11" s="14">
        <v>6</v>
      </c>
      <c r="B11" s="22" t="s">
        <v>26</v>
      </c>
      <c r="C11" s="12">
        <v>30</v>
      </c>
      <c r="D11" s="12" t="s">
        <v>24</v>
      </c>
      <c r="E11" s="14"/>
      <c r="F11" s="12">
        <v>2</v>
      </c>
      <c r="G11" s="14"/>
      <c r="H11" s="15" t="s">
        <v>49</v>
      </c>
      <c r="I11" s="12"/>
      <c r="J11" s="15"/>
    </row>
    <row r="12" spans="1:10" ht="45" customHeight="1" x14ac:dyDescent="0.25">
      <c r="A12" s="14">
        <v>7</v>
      </c>
      <c r="B12" s="22" t="s">
        <v>36</v>
      </c>
      <c r="C12" s="12" t="s">
        <v>1</v>
      </c>
      <c r="D12" s="12" t="s">
        <v>37</v>
      </c>
      <c r="E12" s="14"/>
      <c r="F12" s="12">
        <v>3</v>
      </c>
      <c r="G12" s="14"/>
      <c r="H12" s="15" t="s">
        <v>50</v>
      </c>
      <c r="I12" s="12"/>
      <c r="J12" s="15"/>
    </row>
    <row r="13" spans="1:10" ht="45" customHeight="1" x14ac:dyDescent="0.25">
      <c r="A13" s="14">
        <v>8</v>
      </c>
      <c r="B13" s="22" t="s">
        <v>38</v>
      </c>
      <c r="C13" s="12" t="s">
        <v>1</v>
      </c>
      <c r="D13" s="12" t="s">
        <v>27</v>
      </c>
      <c r="E13" s="14"/>
      <c r="F13" s="12">
        <v>5</v>
      </c>
      <c r="G13" s="14"/>
      <c r="H13" s="15" t="s">
        <v>51</v>
      </c>
      <c r="I13" s="12"/>
      <c r="J13" s="15"/>
    </row>
    <row r="14" spans="1:10" ht="45" customHeight="1" x14ac:dyDescent="0.25">
      <c r="A14" s="14">
        <v>9</v>
      </c>
      <c r="B14" s="22" t="s">
        <v>39</v>
      </c>
      <c r="C14" s="12" t="s">
        <v>1</v>
      </c>
      <c r="D14" s="12" t="s">
        <v>40</v>
      </c>
      <c r="E14" s="14"/>
      <c r="F14" s="12">
        <v>3</v>
      </c>
      <c r="G14" s="14"/>
      <c r="H14" s="15" t="s">
        <v>52</v>
      </c>
      <c r="I14" s="12"/>
      <c r="J14" s="15"/>
    </row>
    <row r="15" spans="1:10" ht="175.15" customHeight="1" x14ac:dyDescent="0.25">
      <c r="A15" s="14">
        <v>10</v>
      </c>
      <c r="B15" s="22" t="s">
        <v>53</v>
      </c>
      <c r="C15" s="12" t="s">
        <v>1</v>
      </c>
      <c r="D15" s="12" t="s">
        <v>2</v>
      </c>
      <c r="E15" s="14"/>
      <c r="F15" s="12"/>
      <c r="G15" s="14">
        <v>2</v>
      </c>
      <c r="H15" s="28" t="s">
        <v>62</v>
      </c>
      <c r="I15" s="12"/>
      <c r="J15" s="15"/>
    </row>
    <row r="16" spans="1:10" ht="45" customHeight="1" x14ac:dyDescent="0.25">
      <c r="A16" s="14">
        <v>11</v>
      </c>
      <c r="B16" s="22" t="s">
        <v>41</v>
      </c>
      <c r="C16" s="12" t="s">
        <v>2</v>
      </c>
      <c r="D16" s="12" t="s">
        <v>14</v>
      </c>
      <c r="E16" s="14">
        <v>1</v>
      </c>
      <c r="F16" s="12"/>
      <c r="G16" s="14"/>
      <c r="H16" s="16" t="s">
        <v>15</v>
      </c>
      <c r="I16" s="12"/>
      <c r="J16" s="15"/>
    </row>
    <row r="17" spans="1:10" ht="45" customHeight="1" x14ac:dyDescent="0.25">
      <c r="A17" s="14">
        <v>12</v>
      </c>
      <c r="B17" s="22" t="s">
        <v>42</v>
      </c>
      <c r="C17" s="12" t="s">
        <v>2</v>
      </c>
      <c r="D17" s="12" t="s">
        <v>14</v>
      </c>
      <c r="E17" s="14">
        <v>2</v>
      </c>
      <c r="F17" s="12"/>
      <c r="G17" s="14"/>
      <c r="H17" s="16" t="s">
        <v>15</v>
      </c>
      <c r="I17" s="12"/>
      <c r="J17" s="15"/>
    </row>
    <row r="18" spans="1:10" ht="45" customHeight="1" x14ac:dyDescent="0.25">
      <c r="A18" s="14">
        <v>13</v>
      </c>
      <c r="B18" s="22" t="s">
        <v>54</v>
      </c>
      <c r="C18" s="12" t="s">
        <v>2</v>
      </c>
      <c r="D18" s="12" t="s">
        <v>14</v>
      </c>
      <c r="E18" s="14">
        <v>2</v>
      </c>
      <c r="F18" s="12"/>
      <c r="G18" s="14"/>
      <c r="H18" s="16" t="s">
        <v>15</v>
      </c>
      <c r="I18" s="12"/>
      <c r="J18" s="15"/>
    </row>
    <row r="19" spans="1:10" ht="45" customHeight="1" x14ac:dyDescent="0.25">
      <c r="A19" s="14">
        <v>14</v>
      </c>
      <c r="B19" s="22" t="s">
        <v>43</v>
      </c>
      <c r="C19" s="12" t="s">
        <v>2</v>
      </c>
      <c r="D19" s="12" t="s">
        <v>14</v>
      </c>
      <c r="E19" s="14">
        <v>2</v>
      </c>
      <c r="F19" s="12"/>
      <c r="G19" s="14"/>
      <c r="H19" s="16" t="s">
        <v>15</v>
      </c>
      <c r="I19" s="12"/>
      <c r="J19" s="15"/>
    </row>
    <row r="20" spans="1:10" ht="45" customHeight="1" x14ac:dyDescent="0.25">
      <c r="A20" s="14">
        <v>15</v>
      </c>
      <c r="B20" s="22" t="s">
        <v>19</v>
      </c>
      <c r="C20" s="12" t="s">
        <v>2</v>
      </c>
      <c r="D20" s="12" t="s">
        <v>14</v>
      </c>
      <c r="E20" s="14">
        <v>2</v>
      </c>
      <c r="F20" s="12"/>
      <c r="G20" s="14"/>
      <c r="H20" s="16" t="s">
        <v>15</v>
      </c>
      <c r="I20" s="12"/>
      <c r="J20" s="15"/>
    </row>
    <row r="21" spans="1:10" ht="45" customHeight="1" x14ac:dyDescent="0.25">
      <c r="A21" s="14">
        <v>16</v>
      </c>
      <c r="B21" s="23" t="s">
        <v>55</v>
      </c>
      <c r="C21" s="12" t="s">
        <v>1</v>
      </c>
      <c r="D21" s="12" t="s">
        <v>27</v>
      </c>
      <c r="E21" s="14"/>
      <c r="F21" s="12">
        <v>2</v>
      </c>
      <c r="G21" s="14"/>
      <c r="H21" s="15" t="s">
        <v>56</v>
      </c>
      <c r="I21" s="12"/>
      <c r="J21" s="15"/>
    </row>
    <row r="22" spans="1:10" ht="45" customHeight="1" x14ac:dyDescent="0.25">
      <c r="A22" s="14">
        <v>17</v>
      </c>
      <c r="B22" s="23" t="s">
        <v>57</v>
      </c>
      <c r="C22" s="12" t="s">
        <v>2</v>
      </c>
      <c r="D22" s="12" t="s">
        <v>14</v>
      </c>
      <c r="E22" s="14">
        <v>1</v>
      </c>
      <c r="F22" s="12"/>
      <c r="G22" s="14"/>
      <c r="H22" s="16" t="s">
        <v>15</v>
      </c>
      <c r="I22" s="12"/>
      <c r="J22" s="15"/>
    </row>
    <row r="23" spans="1:10" ht="175.15" customHeight="1" x14ac:dyDescent="0.25">
      <c r="A23" s="14">
        <v>18</v>
      </c>
      <c r="B23" s="22" t="s">
        <v>63</v>
      </c>
      <c r="C23" s="12" t="s">
        <v>1</v>
      </c>
      <c r="D23" s="12" t="s">
        <v>2</v>
      </c>
      <c r="E23" s="14"/>
      <c r="F23" s="12"/>
      <c r="G23" s="14">
        <v>1</v>
      </c>
      <c r="H23" s="28" t="s">
        <v>64</v>
      </c>
      <c r="I23" s="12"/>
      <c r="J23" s="15"/>
    </row>
    <row r="24" spans="1:10" ht="45" customHeight="1" x14ac:dyDescent="0.25">
      <c r="A24" s="14">
        <v>19</v>
      </c>
      <c r="B24" s="22" t="s">
        <v>58</v>
      </c>
      <c r="C24" s="12" t="s">
        <v>1</v>
      </c>
      <c r="D24" s="12" t="s">
        <v>2</v>
      </c>
      <c r="E24" s="14">
        <v>2</v>
      </c>
      <c r="F24" s="12"/>
      <c r="G24" s="14"/>
      <c r="H24" s="16" t="s">
        <v>15</v>
      </c>
      <c r="I24" s="12"/>
      <c r="J24" s="15"/>
    </row>
    <row r="25" spans="1:10" ht="45" customHeight="1" x14ac:dyDescent="0.25">
      <c r="A25" s="14">
        <v>20</v>
      </c>
      <c r="B25" s="22" t="s">
        <v>44</v>
      </c>
      <c r="C25" s="12" t="s">
        <v>2</v>
      </c>
      <c r="D25" s="12" t="s">
        <v>14</v>
      </c>
      <c r="E25" s="14">
        <v>1</v>
      </c>
      <c r="F25" s="12"/>
      <c r="G25" s="14"/>
      <c r="H25" s="16" t="s">
        <v>15</v>
      </c>
      <c r="I25" s="12"/>
      <c r="J25" s="15"/>
    </row>
    <row r="26" spans="1:10" ht="30" customHeight="1" x14ac:dyDescent="0.25">
      <c r="A26" s="17"/>
      <c r="B26" s="18" t="s">
        <v>21</v>
      </c>
      <c r="C26" s="13"/>
      <c r="D26" s="13"/>
      <c r="E26" s="13"/>
      <c r="F26" s="13"/>
      <c r="G26" s="13"/>
      <c r="H26" s="13"/>
      <c r="I26" s="19"/>
      <c r="J26" s="19"/>
    </row>
    <row r="27" spans="1:10" ht="45" customHeight="1" x14ac:dyDescent="0.25">
      <c r="A27" s="20">
        <v>21</v>
      </c>
      <c r="B27" s="21" t="s">
        <v>23</v>
      </c>
      <c r="C27" s="12">
        <v>40</v>
      </c>
      <c r="D27" s="12" t="s">
        <v>17</v>
      </c>
      <c r="E27" s="14"/>
      <c r="F27" s="12">
        <v>2</v>
      </c>
      <c r="G27" s="16"/>
      <c r="H27" s="15" t="s">
        <v>31</v>
      </c>
      <c r="I27" s="16"/>
      <c r="J27" s="16"/>
    </row>
    <row r="28" spans="1:10" ht="45" customHeight="1" x14ac:dyDescent="0.25">
      <c r="A28" s="20">
        <v>22</v>
      </c>
      <c r="B28" s="21" t="s">
        <v>59</v>
      </c>
      <c r="C28" s="12" t="s">
        <v>1</v>
      </c>
      <c r="D28" s="12" t="s">
        <v>2</v>
      </c>
      <c r="E28" s="14"/>
      <c r="F28" s="12">
        <v>3</v>
      </c>
      <c r="G28" s="16"/>
      <c r="H28" s="16" t="s">
        <v>15</v>
      </c>
      <c r="I28" s="16"/>
      <c r="J28" s="16"/>
    </row>
    <row r="29" spans="1:10" ht="45" customHeight="1" x14ac:dyDescent="0.25">
      <c r="A29" s="20">
        <v>23</v>
      </c>
      <c r="B29" s="21" t="s">
        <v>32</v>
      </c>
      <c r="C29" s="12">
        <v>24</v>
      </c>
      <c r="D29" s="12" t="s">
        <v>22</v>
      </c>
      <c r="E29" s="14"/>
      <c r="F29" s="12">
        <v>10</v>
      </c>
      <c r="G29" s="16"/>
      <c r="H29" s="15" t="s">
        <v>33</v>
      </c>
      <c r="I29" s="16"/>
      <c r="J29" s="16"/>
    </row>
    <row r="30" spans="1:10" x14ac:dyDescent="0.25">
      <c r="E30" s="10">
        <f>SUM(E6:E29)</f>
        <v>13</v>
      </c>
      <c r="F30" s="10">
        <f>SUM(F6:F29)</f>
        <v>44</v>
      </c>
      <c r="G30" s="10">
        <f>SUM(G6:G29)</f>
        <v>13</v>
      </c>
    </row>
    <row r="32" spans="1:10" x14ac:dyDescent="0.25">
      <c r="F32" s="11">
        <f>SUM(E30:G30)</f>
        <v>70</v>
      </c>
    </row>
  </sheetData>
  <mergeCells count="8">
    <mergeCell ref="I3:J3"/>
    <mergeCell ref="A2:H2"/>
    <mergeCell ref="A1:H1"/>
    <mergeCell ref="A3:A4"/>
    <mergeCell ref="B3:B4"/>
    <mergeCell ref="C3:C4"/>
    <mergeCell ref="D3:D4"/>
    <mergeCell ref="E3:H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20</TotalTime>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Allegato C</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dc:description/>
  <cp:lastModifiedBy>Alessia PIEROTTI</cp:lastModifiedBy>
  <cp:revision>5</cp:revision>
  <cp:lastPrinted>2025-07-15T14:08:09Z</cp:lastPrinted>
  <dcterms:created xsi:type="dcterms:W3CDTF">2018-08-13T09:59:35Z</dcterms:created>
  <dcterms:modified xsi:type="dcterms:W3CDTF">2025-10-27T10:50:47Z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HyperlinksChanged">
    <vt:bool>false</vt:bool>
  </property>
  <property fmtid="{D5CDD505-2E9C-101B-9397-08002B2CF9AE}" pid="3" name="LinksUpToDate">
    <vt:bool>false</vt:bool>
  </property>
  <property fmtid="{D5CDD505-2E9C-101B-9397-08002B2CF9AE}" pid="4" name="ScaleCrop">
    <vt:bool>false</vt:bool>
  </property>
  <property fmtid="{D5CDD505-2E9C-101B-9397-08002B2CF9AE}" pid="5" name="ShareDoc">
    <vt:bool>false</vt:bool>
  </property>
</Properties>
</file>